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35" windowHeight="445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<sst xmlns="http://schemas.openxmlformats.org/spreadsheetml/2006/main" count="130" uniqueCount="79">
  <si>
    <t>Steueramt</t>
  </si>
  <si>
    <t>89155 Erbach</t>
  </si>
  <si>
    <t>15 cbm / Jahr</t>
  </si>
  <si>
    <t xml:space="preserve">     1.  je Vieheinheit bei Geflügel</t>
  </si>
  <si>
    <t xml:space="preserve">     2.  je Vieheinheit bei Pferden, Rindern, Schafen, Ziegen und Schweinen</t>
  </si>
  <si>
    <t>Geflügel</t>
  </si>
  <si>
    <t xml:space="preserve">     Legehennen</t>
  </si>
  <si>
    <t xml:space="preserve">     Zuchtenten</t>
  </si>
  <si>
    <t xml:space="preserve">     Zuchtputen</t>
  </si>
  <si>
    <t xml:space="preserve">     Zuchtgänse</t>
  </si>
  <si>
    <t xml:space="preserve">     Jungmasthühner</t>
  </si>
  <si>
    <t xml:space="preserve">     Junghennen</t>
  </si>
  <si>
    <t xml:space="preserve">     Mastenten</t>
  </si>
  <si>
    <t xml:space="preserve">     Mastputen</t>
  </si>
  <si>
    <t xml:space="preserve">     Mastgänse</t>
  </si>
  <si>
    <t>Anzahl</t>
  </si>
  <si>
    <t>Umrechnungsschlüssel</t>
  </si>
  <si>
    <t>X</t>
  </si>
  <si>
    <t>nach § 51 BewG</t>
  </si>
  <si>
    <t>=</t>
  </si>
  <si>
    <t>Vieheinheiten</t>
  </si>
  <si>
    <t>T  i  e  r  a  r  t</t>
  </si>
  <si>
    <t>Pferde</t>
  </si>
  <si>
    <t xml:space="preserve">     unter 3 Jahre</t>
  </si>
  <si>
    <t xml:space="preserve">     3 Jahre und älter</t>
  </si>
  <si>
    <t>Rindvieh</t>
  </si>
  <si>
    <t xml:space="preserve">     Kälber und Jungvieh unter 1 Jahr</t>
  </si>
  <si>
    <t xml:space="preserve">     Jungvieh 1 bis 2 Jahre alt</t>
  </si>
  <si>
    <t xml:space="preserve">     Kühe, Färsen, Masttiere</t>
  </si>
  <si>
    <t>Schafe</t>
  </si>
  <si>
    <t xml:space="preserve">     unter 1 Jahr</t>
  </si>
  <si>
    <t xml:space="preserve">     1 Jahr und älter</t>
  </si>
  <si>
    <t>Ziegen</t>
  </si>
  <si>
    <t>Schweine</t>
  </si>
  <si>
    <t xml:space="preserve">     Ferkel</t>
  </si>
  <si>
    <t xml:space="preserve">     Zuchtschweine</t>
  </si>
  <si>
    <t xml:space="preserve">     Eber</t>
  </si>
  <si>
    <t xml:space="preserve">     Mastschweine</t>
  </si>
  <si>
    <t>Summe  I :</t>
  </si>
  <si>
    <t xml:space="preserve">  5 cbm / Jahr</t>
  </si>
  <si>
    <t>Summe  II :</t>
  </si>
  <si>
    <t>Berechnung des Wasserverbrauchs:</t>
  </si>
  <si>
    <t>x</t>
  </si>
  <si>
    <t>Unterschrift</t>
  </si>
  <si>
    <t>Datum</t>
  </si>
  <si>
    <t>15 cbm    =</t>
  </si>
  <si>
    <t xml:space="preserve">     Bullen</t>
  </si>
  <si>
    <t xml:space="preserve">     Ochsen</t>
  </si>
  <si>
    <t>Ich beantrage hiermit die errechnete Wassermenge von</t>
  </si>
  <si>
    <t>An die</t>
  </si>
  <si>
    <t>Summe</t>
  </si>
  <si>
    <t>Stadtverwaltung Erbach</t>
  </si>
  <si>
    <t>Nach § 41 Abs. 1 Abwassersatzung (AbwS) werden Wassermengen, die nachweislich nicht in die</t>
  </si>
  <si>
    <t>öffentliche Abwasseranlagen eingeleitet wurden, auf Antrag des Gebührenschuldners bei der Fest-</t>
  </si>
  <si>
    <t>setzung der Abwassergebühren (Schmutzwasser) berücksichtigt.</t>
  </si>
  <si>
    <t>Die Umrechnung für Tierbestände in Vieheinheiten erfolgt nach § 51 Bewertungsgesetz (BewG).</t>
  </si>
  <si>
    <t>Als Inhaber eines landwirtschaftlichen Betriebes mache ich für die Viehhaltung folgenden Wasserver-</t>
  </si>
  <si>
    <t>brauch geltend:</t>
  </si>
  <si>
    <t>§ 41 Abs. 4 AbwS:</t>
  </si>
  <si>
    <t xml:space="preserve">Sofern kein Nachweis (Zähler) geführt wird, gilt als nicht eingeleitete Wassermenge nach </t>
  </si>
  <si>
    <t>bei der Bemessung der Abwassergebühr (Schmutzwasser) zu berücksichtigen.</t>
  </si>
  <si>
    <t>Eine Kopie meiner letzen Meldung an die Tierseuchenkasse habe ich diesem</t>
  </si>
  <si>
    <t>Antrag beigefügt.</t>
  </si>
  <si>
    <t>Entsprechend § 41 Abs. 3 und 4 AbwS sind von der oben ermittelten Wasser-</t>
  </si>
  <si>
    <t>menge abzuziehen:</t>
  </si>
  <si>
    <t xml:space="preserve">   5 cbm    =</t>
  </si>
  <si>
    <t>Erlenbachstraße 50</t>
  </si>
  <si>
    <t>Antrag auf Absetzung bei den Abwassergebühren (Schmutzwasser) für   2 0 2 3</t>
  </si>
  <si>
    <t>Nach § 41 Abs. 4 AbwS ist weiterhin zu beachten, dass die zum Schluss verbleibende Wassermenge für jede für das Betriebsanwesen polizeilich gemeldete Personen mindestens 40 cbm/Jahr für die erste und      35 cbm/Jahr für jede weitere Person betragen muss.</t>
  </si>
  <si>
    <r>
      <t>Vieheinheiten</t>
    </r>
    <r>
      <rPr>
        <b/>
        <i/>
        <sz val="11"/>
        <rFont val="Calibri"/>
        <family val="2"/>
      </rPr>
      <t xml:space="preserve"> (Summe I)</t>
    </r>
    <r>
      <rPr>
        <sz val="11"/>
        <rFont val="Calibri"/>
        <family val="2"/>
      </rPr>
      <t xml:space="preserve">       </t>
    </r>
  </si>
  <si>
    <r>
      <t>Vieheinheiten</t>
    </r>
    <r>
      <rPr>
        <b/>
        <i/>
        <sz val="11"/>
        <rFont val="Calibri"/>
        <family val="2"/>
      </rPr>
      <t xml:space="preserve"> (Summe II)</t>
    </r>
    <r>
      <rPr>
        <sz val="11"/>
        <rFont val="Calibri"/>
        <family val="2"/>
      </rPr>
      <t xml:space="preserve">      </t>
    </r>
  </si>
  <si>
    <t>cbm</t>
  </si>
  <si>
    <t>20,00</t>
  </si>
  <si>
    <t>-</t>
  </si>
  <si>
    <t xml:space="preserve">Für mein Betriebsanwesen sind gemeldet:          </t>
  </si>
  <si>
    <t>Personen.</t>
  </si>
  <si>
    <t>Grundstück:</t>
  </si>
  <si>
    <r>
      <t>Absender:</t>
    </r>
    <r>
      <rPr>
        <sz val="11"/>
        <rFont val="Calibri"/>
        <family val="2"/>
      </rPr>
      <t xml:space="preserve">    </t>
    </r>
  </si>
  <si>
    <t>Viehbestand am: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</si>
</sst>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[$-407]dddd\,\ d\.\ mmmm\ 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i/>
      <u val="single"/>
      <sz val="11"/>
      <name val="Calibri"/>
      <family val="2"/>
    </font>
    <font>
      <b/>
      <u val="single"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17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7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23" fillId="0" borderId="10" xfId="0" applyFont="1" applyBorder="1" applyAlignment="1">
      <alignment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0" fontId="23" fillId="0" borderId="0" xfId="0" applyFont="1" applyAlignment="1">
      <alignment/>
    </xf>
    <xf numFmtId="0" fontId="5" fillId="0" borderId="0" xfId="0" applyFont="1" applyAlignment="1">
      <alignment/>
    </xf>
    <xf numFmtId="2" fontId="23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/>
    </xf>
    <xf numFmtId="2" fontId="5" fillId="0" borderId="12" xfId="0" applyNumberFormat="1" applyFont="1" applyBorder="1" applyAlignment="1">
      <alignment horizontal="right"/>
    </xf>
    <xf numFmtId="0" fontId="5" fillId="33" borderId="0" xfId="0" applyFont="1" applyFill="1" applyBorder="1" applyAlignment="1">
      <alignment/>
    </xf>
    <xf numFmtId="2" fontId="5" fillId="33" borderId="0" xfId="0" applyNumberFormat="1" applyFont="1" applyFill="1" applyBorder="1" applyAlignment="1">
      <alignment/>
    </xf>
    <xf numFmtId="49" fontId="5" fillId="0" borderId="12" xfId="0" applyNumberFormat="1" applyFont="1" applyBorder="1" applyAlignment="1">
      <alignment horizontal="right"/>
    </xf>
    <xf numFmtId="2" fontId="5" fillId="0" borderId="13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/>
    </xf>
    <xf numFmtId="0" fontId="24" fillId="0" borderId="0" xfId="0" applyFont="1" applyAlignment="1">
      <alignment wrapText="1"/>
    </xf>
    <xf numFmtId="0" fontId="5" fillId="33" borderId="0" xfId="0" applyFont="1" applyFill="1" applyBorder="1" applyAlignment="1" applyProtection="1">
      <alignment/>
      <protection locked="0"/>
    </xf>
    <xf numFmtId="2" fontId="5" fillId="33" borderId="0" xfId="0" applyNumberFormat="1" applyFont="1" applyFill="1" applyBorder="1" applyAlignment="1" applyProtection="1">
      <alignment/>
      <protection locked="0"/>
    </xf>
    <xf numFmtId="0" fontId="23" fillId="33" borderId="0" xfId="0" applyFont="1" applyFill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33" borderId="14" xfId="0" applyFont="1" applyFill="1" applyBorder="1" applyAlignment="1" applyProtection="1">
      <alignment/>
      <protection locked="0"/>
    </xf>
    <xf numFmtId="0" fontId="5" fillId="0" borderId="12" xfId="0" applyFont="1" applyBorder="1" applyAlignment="1" applyProtection="1">
      <alignment/>
      <protection locked="0"/>
    </xf>
    <xf numFmtId="2" fontId="5" fillId="0" borderId="10" xfId="0" applyNumberFormat="1" applyFont="1" applyBorder="1" applyAlignment="1" applyProtection="1">
      <alignment horizontal="center"/>
      <protection/>
    </xf>
    <xf numFmtId="2" fontId="5" fillId="0" borderId="13" xfId="0" applyNumberFormat="1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right"/>
      <protection/>
    </xf>
    <xf numFmtId="0" fontId="5" fillId="0" borderId="11" xfId="0" applyFont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2" fontId="5" fillId="33" borderId="0" xfId="0" applyNumberFormat="1" applyFont="1" applyFill="1" applyBorder="1" applyAlignment="1" applyProtection="1">
      <alignment/>
      <protection/>
    </xf>
    <xf numFmtId="0" fontId="5" fillId="33" borderId="12" xfId="0" applyFont="1" applyFill="1" applyBorder="1" applyAlignment="1" applyProtection="1">
      <alignment/>
      <protection/>
    </xf>
    <xf numFmtId="0" fontId="26" fillId="33" borderId="0" xfId="0" applyFont="1" applyFill="1" applyBorder="1" applyAlignment="1" applyProtection="1">
      <alignment/>
      <protection/>
    </xf>
    <xf numFmtId="0" fontId="25" fillId="33" borderId="0" xfId="0" applyFont="1" applyFill="1" applyBorder="1" applyAlignment="1" applyProtection="1">
      <alignment horizontal="right"/>
      <protection/>
    </xf>
    <xf numFmtId="0" fontId="23" fillId="0" borderId="10" xfId="0" applyFont="1" applyBorder="1" applyAlignment="1" applyProtection="1">
      <alignment horizontal="center"/>
      <protection/>
    </xf>
    <xf numFmtId="2" fontId="23" fillId="0" borderId="10" xfId="0" applyNumberFormat="1" applyFont="1" applyBorder="1" applyAlignment="1" applyProtection="1">
      <alignment horizontal="center"/>
      <protection/>
    </xf>
    <xf numFmtId="0" fontId="23" fillId="0" borderId="10" xfId="0" applyFont="1" applyBorder="1" applyAlignment="1" applyProtection="1">
      <alignment/>
      <protection/>
    </xf>
    <xf numFmtId="2" fontId="23" fillId="0" borderId="10" xfId="0" applyNumberFormat="1" applyFont="1" applyBorder="1" applyAlignment="1" applyProtection="1">
      <alignment/>
      <protection/>
    </xf>
    <xf numFmtId="2" fontId="5" fillId="0" borderId="10" xfId="0" applyNumberFormat="1" applyFont="1" applyBorder="1" applyAlignment="1" applyProtection="1">
      <alignment/>
      <protection/>
    </xf>
    <xf numFmtId="0" fontId="5" fillId="33" borderId="12" xfId="0" applyFont="1" applyFill="1" applyBorder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771525</xdr:colOff>
      <xdr:row>0</xdr:row>
      <xdr:rowOff>123825</xdr:rowOff>
    </xdr:from>
    <xdr:to>
      <xdr:col>5</xdr:col>
      <xdr:colOff>1276350</xdr:colOff>
      <xdr:row>2</xdr:row>
      <xdr:rowOff>95250</xdr:rowOff>
    </xdr:to>
    <xdr:pic>
      <xdr:nvPicPr>
        <xdr:cNvPr id="1" name="Grafik 1" descr="st_erbach_Logo_WBC_CMY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123825"/>
          <a:ext cx="22955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3"/>
  <sheetViews>
    <sheetView showGridLines="0" tabSelected="1" workbookViewId="0" topLeftCell="A22">
      <selection activeCell="K47" sqref="K47"/>
    </sheetView>
  </sheetViews>
  <sheetFormatPr defaultColWidth="11.421875" defaultRowHeight="12.75"/>
  <cols>
    <col min="1" max="1" width="32.00390625" style="0" customWidth="1"/>
    <col min="2" max="2" width="10.28125" style="0" customWidth="1"/>
    <col min="3" max="3" width="4.00390625" style="0" customWidth="1"/>
    <col min="4" max="4" width="22.8515625" style="0" customWidth="1"/>
    <col min="5" max="5" width="4.00390625" style="0" customWidth="1"/>
    <col min="6" max="6" width="20.421875" style="2" customWidth="1"/>
  </cols>
  <sheetData>
    <row r="1" spans="1:6" ht="15.75" customHeight="1">
      <c r="A1" s="41"/>
      <c r="B1" s="42"/>
      <c r="C1" s="42"/>
      <c r="D1" s="42"/>
      <c r="E1" s="42"/>
      <c r="F1" s="43"/>
    </row>
    <row r="2" spans="1:6" ht="15">
      <c r="A2" s="41" t="s">
        <v>77</v>
      </c>
      <c r="B2" s="42"/>
      <c r="C2" s="42"/>
      <c r="D2" s="42"/>
      <c r="E2" s="42"/>
      <c r="F2" s="43"/>
    </row>
    <row r="3" spans="1:6" ht="18" customHeight="1">
      <c r="A3" s="44"/>
      <c r="B3" s="42"/>
      <c r="C3" s="42"/>
      <c r="D3" s="42"/>
      <c r="E3" s="42"/>
      <c r="F3" s="43"/>
    </row>
    <row r="4" spans="1:6" ht="19.5" customHeight="1">
      <c r="A4" s="33"/>
      <c r="B4" s="42"/>
      <c r="C4" s="42"/>
      <c r="D4" s="42"/>
      <c r="E4" s="42"/>
      <c r="F4" s="43"/>
    </row>
    <row r="5" spans="1:6" ht="16.5" customHeight="1">
      <c r="A5" s="33"/>
      <c r="B5" s="42"/>
      <c r="C5" s="42"/>
      <c r="D5" s="42"/>
      <c r="E5" s="42"/>
      <c r="F5" s="43"/>
    </row>
    <row r="6" spans="1:6" ht="18" customHeight="1">
      <c r="A6" s="33"/>
      <c r="B6" s="42"/>
      <c r="C6" s="42"/>
      <c r="D6" s="42"/>
      <c r="E6" s="42"/>
      <c r="F6" s="43"/>
    </row>
    <row r="7" spans="1:6" ht="18.75" customHeight="1">
      <c r="A7" s="33"/>
      <c r="B7" s="42"/>
      <c r="C7" s="42"/>
      <c r="D7" s="42"/>
      <c r="E7" s="42"/>
      <c r="F7" s="43"/>
    </row>
    <row r="8" spans="1:6" ht="15">
      <c r="A8" s="28"/>
      <c r="B8" s="28"/>
      <c r="C8" s="28"/>
      <c r="D8" s="28"/>
      <c r="E8" s="28"/>
      <c r="F8" s="29"/>
    </row>
    <row r="9" spans="1:6" ht="15">
      <c r="A9" s="28"/>
      <c r="B9" s="28"/>
      <c r="C9" s="28"/>
      <c r="D9" s="28"/>
      <c r="E9" s="28"/>
      <c r="F9" s="29"/>
    </row>
    <row r="10" spans="1:6" ht="15">
      <c r="A10" s="28"/>
      <c r="B10" s="28"/>
      <c r="C10" s="28"/>
      <c r="D10" s="28"/>
      <c r="E10" s="28"/>
      <c r="F10" s="29"/>
    </row>
    <row r="11" spans="1:6" ht="15">
      <c r="A11" s="28" t="s">
        <v>49</v>
      </c>
      <c r="B11" s="28"/>
      <c r="C11" s="28"/>
      <c r="D11" s="28"/>
      <c r="E11" s="28"/>
      <c r="F11" s="29"/>
    </row>
    <row r="12" spans="1:6" ht="15">
      <c r="A12" s="28" t="s">
        <v>51</v>
      </c>
      <c r="B12" s="28"/>
      <c r="C12" s="28"/>
      <c r="D12" s="28"/>
      <c r="E12" s="28"/>
      <c r="F12" s="29"/>
    </row>
    <row r="13" spans="1:6" ht="15">
      <c r="A13" s="28" t="s">
        <v>0</v>
      </c>
      <c r="B13" s="28"/>
      <c r="C13" s="28"/>
      <c r="D13" s="28"/>
      <c r="E13" s="28"/>
      <c r="F13" s="29"/>
    </row>
    <row r="14" spans="1:6" ht="15">
      <c r="A14" s="28" t="s">
        <v>66</v>
      </c>
      <c r="B14" s="28"/>
      <c r="C14" s="28"/>
      <c r="D14" s="28"/>
      <c r="E14" s="28"/>
      <c r="F14" s="29"/>
    </row>
    <row r="15" spans="1:6" ht="15">
      <c r="A15" s="28" t="s">
        <v>1</v>
      </c>
      <c r="B15" s="28"/>
      <c r="C15" s="28"/>
      <c r="D15" s="28"/>
      <c r="E15" s="28"/>
      <c r="F15" s="29"/>
    </row>
    <row r="16" spans="1:6" ht="15">
      <c r="A16" s="28"/>
      <c r="B16" s="28"/>
      <c r="C16" s="28"/>
      <c r="D16" s="28"/>
      <c r="E16" s="28"/>
      <c r="F16" s="29"/>
    </row>
    <row r="17" spans="1:6" ht="15">
      <c r="A17" s="28"/>
      <c r="B17" s="28"/>
      <c r="C17" s="28"/>
      <c r="D17" s="28"/>
      <c r="E17" s="28"/>
      <c r="F17" s="29"/>
    </row>
    <row r="18" spans="1:6" ht="15">
      <c r="A18" s="28"/>
      <c r="B18" s="28"/>
      <c r="C18" s="28"/>
      <c r="D18" s="28"/>
      <c r="E18" s="28"/>
      <c r="F18" s="29"/>
    </row>
    <row r="19" spans="1:6" ht="15">
      <c r="A19" s="28"/>
      <c r="B19" s="28"/>
      <c r="C19" s="28"/>
      <c r="D19" s="28"/>
      <c r="E19" s="28"/>
      <c r="F19" s="29"/>
    </row>
    <row r="20" spans="1:6" ht="15">
      <c r="A20" s="28"/>
      <c r="B20" s="28"/>
      <c r="C20" s="28"/>
      <c r="D20" s="28"/>
      <c r="E20" s="28"/>
      <c r="F20" s="29"/>
    </row>
    <row r="21" spans="1:6" ht="15">
      <c r="A21" s="30" t="s">
        <v>67</v>
      </c>
      <c r="B21" s="28"/>
      <c r="C21" s="28"/>
      <c r="D21" s="28"/>
      <c r="E21" s="28"/>
      <c r="F21" s="29"/>
    </row>
    <row r="22" spans="1:6" ht="7.5" customHeight="1">
      <c r="A22" s="30"/>
      <c r="B22" s="22"/>
      <c r="C22" s="22"/>
      <c r="D22" s="22"/>
      <c r="E22" s="22"/>
      <c r="F22" s="23"/>
    </row>
    <row r="23" spans="1:6" ht="15">
      <c r="A23" s="45" t="s">
        <v>76</v>
      </c>
      <c r="B23" s="52"/>
      <c r="C23" s="52"/>
      <c r="D23" s="52"/>
      <c r="E23" s="52"/>
      <c r="F23" s="52"/>
    </row>
    <row r="24" spans="1:6" ht="15">
      <c r="A24" s="28"/>
      <c r="B24" s="28"/>
      <c r="C24" s="28"/>
      <c r="D24" s="28"/>
      <c r="E24" s="28"/>
      <c r="F24" s="29"/>
    </row>
    <row r="25" spans="1:6" ht="15">
      <c r="A25" s="28"/>
      <c r="B25" s="28"/>
      <c r="C25" s="28"/>
      <c r="D25" s="28"/>
      <c r="E25" s="28"/>
      <c r="F25" s="29"/>
    </row>
    <row r="26" spans="1:6" ht="15">
      <c r="A26" s="28" t="s">
        <v>52</v>
      </c>
      <c r="B26" s="28"/>
      <c r="C26" s="28"/>
      <c r="D26" s="28"/>
      <c r="E26" s="28"/>
      <c r="F26" s="29"/>
    </row>
    <row r="27" spans="1:6" ht="15">
      <c r="A27" s="28" t="s">
        <v>53</v>
      </c>
      <c r="B27" s="28"/>
      <c r="C27" s="28"/>
      <c r="D27" s="28"/>
      <c r="E27" s="28"/>
      <c r="F27" s="29"/>
    </row>
    <row r="28" spans="1:6" ht="15">
      <c r="A28" s="28" t="s">
        <v>54</v>
      </c>
      <c r="B28" s="28"/>
      <c r="C28" s="28"/>
      <c r="D28" s="28"/>
      <c r="E28" s="28"/>
      <c r="F28" s="29"/>
    </row>
    <row r="29" spans="1:6" ht="6.75" customHeight="1">
      <c r="A29" s="28"/>
      <c r="B29" s="28"/>
      <c r="C29" s="28"/>
      <c r="D29" s="28"/>
      <c r="E29" s="28"/>
      <c r="F29" s="29"/>
    </row>
    <row r="30" spans="1:6" ht="15">
      <c r="A30" s="28" t="s">
        <v>59</v>
      </c>
      <c r="B30" s="28"/>
      <c r="C30" s="28"/>
      <c r="D30" s="28"/>
      <c r="E30" s="28"/>
      <c r="F30" s="29"/>
    </row>
    <row r="31" spans="1:6" ht="15">
      <c r="A31" s="28" t="s">
        <v>58</v>
      </c>
      <c r="B31" s="28"/>
      <c r="C31" s="28"/>
      <c r="D31" s="28"/>
      <c r="E31" s="28"/>
      <c r="F31" s="29"/>
    </row>
    <row r="32" spans="1:6" ht="3.75" customHeight="1">
      <c r="A32" s="28"/>
      <c r="B32" s="28"/>
      <c r="C32" s="28"/>
      <c r="D32" s="28"/>
      <c r="E32" s="28"/>
      <c r="F32" s="29"/>
    </row>
    <row r="33" spans="1:6" ht="15">
      <c r="A33" s="28" t="s">
        <v>3</v>
      </c>
      <c r="B33" s="28"/>
      <c r="C33" s="28"/>
      <c r="D33" s="28"/>
      <c r="E33" s="28" t="s">
        <v>39</v>
      </c>
      <c r="F33" s="29"/>
    </row>
    <row r="34" spans="1:6" ht="3.75" customHeight="1">
      <c r="A34" s="28"/>
      <c r="B34" s="28"/>
      <c r="C34" s="28"/>
      <c r="D34" s="28"/>
      <c r="E34" s="28"/>
      <c r="F34" s="29"/>
    </row>
    <row r="35" spans="1:6" ht="15">
      <c r="A35" s="28" t="s">
        <v>4</v>
      </c>
      <c r="B35" s="28"/>
      <c r="C35" s="28"/>
      <c r="D35" s="28"/>
      <c r="E35" s="28" t="s">
        <v>2</v>
      </c>
      <c r="F35" s="29"/>
    </row>
    <row r="36" spans="1:6" ht="3.75" customHeight="1">
      <c r="A36" s="28"/>
      <c r="B36" s="28"/>
      <c r="C36" s="28"/>
      <c r="D36" s="28"/>
      <c r="E36" s="28"/>
      <c r="F36" s="29"/>
    </row>
    <row r="37" spans="1:6" ht="15">
      <c r="A37" s="28" t="s">
        <v>55</v>
      </c>
      <c r="B37" s="28"/>
      <c r="C37" s="28"/>
      <c r="D37" s="28"/>
      <c r="E37" s="28"/>
      <c r="F37" s="29"/>
    </row>
    <row r="38" spans="1:6" ht="6.75" customHeight="1">
      <c r="A38" s="28"/>
      <c r="B38" s="28"/>
      <c r="C38" s="28"/>
      <c r="D38" s="28"/>
      <c r="E38" s="28"/>
      <c r="F38" s="29"/>
    </row>
    <row r="39" spans="1:6" ht="15">
      <c r="A39" s="28" t="s">
        <v>56</v>
      </c>
      <c r="B39" s="28"/>
      <c r="C39" s="28"/>
      <c r="D39" s="28"/>
      <c r="E39" s="28"/>
      <c r="F39" s="29"/>
    </row>
    <row r="40" spans="1:6" ht="15">
      <c r="A40" s="28" t="s">
        <v>57</v>
      </c>
      <c r="B40" s="28"/>
      <c r="C40" s="28"/>
      <c r="D40" s="28"/>
      <c r="E40" s="28"/>
      <c r="F40" s="29"/>
    </row>
    <row r="41" spans="1:6" ht="3.75" customHeight="1">
      <c r="A41" s="22"/>
      <c r="B41" s="22"/>
      <c r="C41" s="22"/>
      <c r="D41" s="22"/>
      <c r="E41" s="22"/>
      <c r="F41" s="23"/>
    </row>
    <row r="42" spans="1:6" ht="15">
      <c r="A42" s="46" t="s">
        <v>78</v>
      </c>
      <c r="B42" s="52"/>
      <c r="C42" s="52"/>
      <c r="D42" s="52"/>
      <c r="E42" s="28"/>
      <c r="F42" s="29"/>
    </row>
    <row r="43" spans="1:6" ht="15">
      <c r="A43" s="42"/>
      <c r="B43" s="28"/>
      <c r="C43" s="28"/>
      <c r="D43" s="28"/>
      <c r="E43" s="28"/>
      <c r="F43" s="29"/>
    </row>
    <row r="44" spans="1:6" ht="15">
      <c r="A44" s="47" t="s">
        <v>21</v>
      </c>
      <c r="B44" s="47" t="s">
        <v>15</v>
      </c>
      <c r="C44" s="47" t="s">
        <v>17</v>
      </c>
      <c r="D44" s="47" t="s">
        <v>16</v>
      </c>
      <c r="E44" s="47" t="s">
        <v>19</v>
      </c>
      <c r="F44" s="48" t="s">
        <v>20</v>
      </c>
    </row>
    <row r="45" spans="1:6" ht="15">
      <c r="A45" s="49"/>
      <c r="B45" s="49"/>
      <c r="C45" s="49"/>
      <c r="D45" s="47" t="s">
        <v>18</v>
      </c>
      <c r="E45" s="49"/>
      <c r="F45" s="50"/>
    </row>
    <row r="46" spans="1:6" ht="17.25" customHeight="1">
      <c r="A46" s="49" t="s">
        <v>5</v>
      </c>
      <c r="B46" s="37"/>
      <c r="C46" s="37"/>
      <c r="D46" s="37"/>
      <c r="E46" s="37"/>
      <c r="F46" s="51"/>
    </row>
    <row r="47" spans="1:6" ht="17.25" customHeight="1">
      <c r="A47" s="37" t="s">
        <v>6</v>
      </c>
      <c r="B47" s="32"/>
      <c r="C47" s="38" t="s">
        <v>42</v>
      </c>
      <c r="D47" s="38">
        <v>0.02</v>
      </c>
      <c r="E47" s="38" t="s">
        <v>19</v>
      </c>
      <c r="F47" s="35">
        <f>B47*D47</f>
        <v>0</v>
      </c>
    </row>
    <row r="48" spans="1:6" ht="17.25" customHeight="1">
      <c r="A48" s="37" t="s">
        <v>11</v>
      </c>
      <c r="B48" s="32"/>
      <c r="C48" s="38" t="s">
        <v>42</v>
      </c>
      <c r="D48" s="38">
        <v>0.0017</v>
      </c>
      <c r="E48" s="38" t="s">
        <v>19</v>
      </c>
      <c r="F48" s="35">
        <f aca="true" t="shared" si="0" ref="F48:F55">B48*D48</f>
        <v>0</v>
      </c>
    </row>
    <row r="49" spans="1:6" ht="17.25" customHeight="1">
      <c r="A49" s="37" t="s">
        <v>10</v>
      </c>
      <c r="B49" s="32"/>
      <c r="C49" s="38" t="s">
        <v>42</v>
      </c>
      <c r="D49" s="38">
        <v>0.0017</v>
      </c>
      <c r="E49" s="38" t="s">
        <v>19</v>
      </c>
      <c r="F49" s="35">
        <f>B49*D49</f>
        <v>0</v>
      </c>
    </row>
    <row r="50" spans="1:6" ht="17.25" customHeight="1">
      <c r="A50" s="37" t="s">
        <v>7</v>
      </c>
      <c r="B50" s="32"/>
      <c r="C50" s="38" t="s">
        <v>42</v>
      </c>
      <c r="D50" s="38">
        <v>0.04</v>
      </c>
      <c r="E50" s="38" t="s">
        <v>19</v>
      </c>
      <c r="F50" s="35">
        <f t="shared" si="0"/>
        <v>0</v>
      </c>
    </row>
    <row r="51" spans="1:6" ht="17.25" customHeight="1">
      <c r="A51" s="37" t="s">
        <v>12</v>
      </c>
      <c r="B51" s="32"/>
      <c r="C51" s="38" t="s">
        <v>42</v>
      </c>
      <c r="D51" s="38">
        <v>0.0033</v>
      </c>
      <c r="E51" s="38" t="s">
        <v>19</v>
      </c>
      <c r="F51" s="35">
        <f t="shared" si="0"/>
        <v>0</v>
      </c>
    </row>
    <row r="52" spans="1:6" ht="17.25" customHeight="1">
      <c r="A52" s="37" t="s">
        <v>8</v>
      </c>
      <c r="B52" s="32"/>
      <c r="C52" s="38" t="s">
        <v>42</v>
      </c>
      <c r="D52" s="38">
        <v>0.04</v>
      </c>
      <c r="E52" s="38" t="s">
        <v>19</v>
      </c>
      <c r="F52" s="35">
        <f t="shared" si="0"/>
        <v>0</v>
      </c>
    </row>
    <row r="53" spans="1:6" ht="17.25" customHeight="1">
      <c r="A53" s="37" t="s">
        <v>13</v>
      </c>
      <c r="B53" s="32"/>
      <c r="C53" s="38" t="s">
        <v>42</v>
      </c>
      <c r="D53" s="38">
        <v>0.0067</v>
      </c>
      <c r="E53" s="38" t="s">
        <v>19</v>
      </c>
      <c r="F53" s="35">
        <f t="shared" si="0"/>
        <v>0</v>
      </c>
    </row>
    <row r="54" spans="1:6" ht="17.25" customHeight="1">
      <c r="A54" s="37" t="s">
        <v>9</v>
      </c>
      <c r="B54" s="32"/>
      <c r="C54" s="38" t="s">
        <v>42</v>
      </c>
      <c r="D54" s="38">
        <v>0.04</v>
      </c>
      <c r="E54" s="38" t="s">
        <v>19</v>
      </c>
      <c r="F54" s="35">
        <f t="shared" si="0"/>
        <v>0</v>
      </c>
    </row>
    <row r="55" spans="1:6" ht="17.25" customHeight="1" thickBot="1">
      <c r="A55" s="37" t="s">
        <v>14</v>
      </c>
      <c r="B55" s="32"/>
      <c r="C55" s="38" t="s">
        <v>42</v>
      </c>
      <c r="D55" s="38">
        <v>0.0067</v>
      </c>
      <c r="E55" s="38" t="s">
        <v>19</v>
      </c>
      <c r="F55" s="35">
        <f t="shared" si="0"/>
        <v>0</v>
      </c>
    </row>
    <row r="56" spans="1:6" ht="22.5" customHeight="1" thickBot="1">
      <c r="A56" s="31"/>
      <c r="B56" s="37"/>
      <c r="C56" s="37"/>
      <c r="D56" s="39" t="s">
        <v>38</v>
      </c>
      <c r="E56" s="40"/>
      <c r="F56" s="36">
        <f>SUM(F47:F55)</f>
        <v>0</v>
      </c>
    </row>
    <row r="57" spans="1:6" ht="17.25" customHeight="1">
      <c r="A57" s="10"/>
      <c r="B57" s="10"/>
      <c r="C57" s="10"/>
      <c r="D57" s="11"/>
      <c r="E57" s="10"/>
      <c r="F57" s="12"/>
    </row>
    <row r="58" spans="1:6" ht="17.25" customHeight="1">
      <c r="A58" s="10"/>
      <c r="B58" s="10"/>
      <c r="C58" s="10"/>
      <c r="D58" s="11"/>
      <c r="E58" s="10"/>
      <c r="F58" s="12"/>
    </row>
    <row r="59" spans="1:6" ht="17.25" customHeight="1">
      <c r="A59" s="10"/>
      <c r="B59" s="10"/>
      <c r="C59" s="10"/>
      <c r="D59" s="11"/>
      <c r="E59" s="10"/>
      <c r="F59" s="12"/>
    </row>
    <row r="60" spans="1:6" ht="17.25" customHeight="1">
      <c r="A60" s="10"/>
      <c r="B60" s="10"/>
      <c r="C60" s="10"/>
      <c r="D60" s="11"/>
      <c r="E60" s="10"/>
      <c r="F60" s="12"/>
    </row>
    <row r="61" spans="1:6" ht="17.25" customHeight="1">
      <c r="A61" s="10"/>
      <c r="B61" s="10"/>
      <c r="C61" s="10"/>
      <c r="D61" s="11"/>
      <c r="E61" s="10"/>
      <c r="F61" s="12"/>
    </row>
    <row r="62" spans="1:6" ht="17.25" customHeight="1">
      <c r="A62" s="4" t="s">
        <v>22</v>
      </c>
      <c r="B62" s="5"/>
      <c r="C62" s="5"/>
      <c r="D62" s="5"/>
      <c r="E62" s="5"/>
      <c r="F62" s="6"/>
    </row>
    <row r="63" spans="1:6" ht="17.25" customHeight="1">
      <c r="A63" s="5" t="s">
        <v>23</v>
      </c>
      <c r="B63" s="32"/>
      <c r="C63" s="7" t="s">
        <v>42</v>
      </c>
      <c r="D63" s="13">
        <v>0.7</v>
      </c>
      <c r="E63" s="7" t="s">
        <v>19</v>
      </c>
      <c r="F63" s="13">
        <f>B63*D63</f>
        <v>0</v>
      </c>
    </row>
    <row r="64" spans="1:6" ht="17.25" customHeight="1">
      <c r="A64" s="5" t="s">
        <v>24</v>
      </c>
      <c r="B64" s="32"/>
      <c r="C64" s="7" t="s">
        <v>42</v>
      </c>
      <c r="D64" s="13">
        <v>1.1</v>
      </c>
      <c r="E64" s="7" t="s">
        <v>19</v>
      </c>
      <c r="F64" s="13">
        <f>B64*D64</f>
        <v>0</v>
      </c>
    </row>
    <row r="65" spans="1:6" ht="9.75" customHeight="1">
      <c r="A65" s="5"/>
      <c r="B65" s="5"/>
      <c r="C65" s="7"/>
      <c r="D65" s="13"/>
      <c r="E65" s="7"/>
      <c r="F65" s="6"/>
    </row>
    <row r="66" spans="1:6" ht="17.25" customHeight="1">
      <c r="A66" s="4" t="s">
        <v>25</v>
      </c>
      <c r="B66" s="5"/>
      <c r="C66" s="7"/>
      <c r="D66" s="13"/>
      <c r="E66" s="7"/>
      <c r="F66" s="6"/>
    </row>
    <row r="67" spans="1:6" ht="17.25" customHeight="1">
      <c r="A67" s="5" t="s">
        <v>26</v>
      </c>
      <c r="B67" s="32"/>
      <c r="C67" s="7" t="s">
        <v>42</v>
      </c>
      <c r="D67" s="13">
        <v>0.3</v>
      </c>
      <c r="E67" s="7" t="s">
        <v>19</v>
      </c>
      <c r="F67" s="13">
        <f>B67*D67</f>
        <v>0</v>
      </c>
    </row>
    <row r="68" spans="1:6" ht="17.25" customHeight="1">
      <c r="A68" s="5" t="s">
        <v>27</v>
      </c>
      <c r="B68" s="32"/>
      <c r="C68" s="7" t="s">
        <v>42</v>
      </c>
      <c r="D68" s="13">
        <v>0.7</v>
      </c>
      <c r="E68" s="7" t="s">
        <v>19</v>
      </c>
      <c r="F68" s="13">
        <f>B68*D68</f>
        <v>0</v>
      </c>
    </row>
    <row r="69" spans="1:6" ht="17.25" customHeight="1">
      <c r="A69" s="5" t="s">
        <v>46</v>
      </c>
      <c r="B69" s="32"/>
      <c r="C69" s="7" t="s">
        <v>42</v>
      </c>
      <c r="D69" s="13">
        <v>1.2</v>
      </c>
      <c r="E69" s="7" t="s">
        <v>19</v>
      </c>
      <c r="F69" s="13">
        <f>B69*D69</f>
        <v>0</v>
      </c>
    </row>
    <row r="70" spans="1:6" ht="17.25" customHeight="1">
      <c r="A70" s="5" t="s">
        <v>47</v>
      </c>
      <c r="B70" s="32"/>
      <c r="C70" s="7" t="s">
        <v>42</v>
      </c>
      <c r="D70" s="13">
        <v>1.2</v>
      </c>
      <c r="E70" s="7" t="s">
        <v>19</v>
      </c>
      <c r="F70" s="13">
        <f>B70*D70</f>
        <v>0</v>
      </c>
    </row>
    <row r="71" spans="1:6" ht="17.25" customHeight="1">
      <c r="A71" s="5" t="s">
        <v>28</v>
      </c>
      <c r="B71" s="32"/>
      <c r="C71" s="7" t="s">
        <v>42</v>
      </c>
      <c r="D71" s="13">
        <v>1</v>
      </c>
      <c r="E71" s="7" t="s">
        <v>19</v>
      </c>
      <c r="F71" s="13">
        <f>B71*D71</f>
        <v>0</v>
      </c>
    </row>
    <row r="72" spans="1:6" ht="9.75" customHeight="1">
      <c r="A72" s="5"/>
      <c r="B72" s="5"/>
      <c r="C72" s="7"/>
      <c r="D72" s="13"/>
      <c r="E72" s="7"/>
      <c r="F72" s="6"/>
    </row>
    <row r="73" spans="1:6" ht="17.25" customHeight="1">
      <c r="A73" s="4" t="s">
        <v>29</v>
      </c>
      <c r="B73" s="5"/>
      <c r="C73" s="7"/>
      <c r="D73" s="13"/>
      <c r="E73" s="7"/>
      <c r="F73" s="6"/>
    </row>
    <row r="74" spans="1:6" ht="17.25" customHeight="1">
      <c r="A74" s="5" t="s">
        <v>30</v>
      </c>
      <c r="B74" s="32"/>
      <c r="C74" s="7" t="s">
        <v>42</v>
      </c>
      <c r="D74" s="13">
        <v>0.05</v>
      </c>
      <c r="E74" s="7" t="s">
        <v>19</v>
      </c>
      <c r="F74" s="13">
        <f>B74*D74</f>
        <v>0</v>
      </c>
    </row>
    <row r="75" spans="1:6" ht="17.25" customHeight="1">
      <c r="A75" s="5" t="s">
        <v>31</v>
      </c>
      <c r="B75" s="32"/>
      <c r="C75" s="7" t="s">
        <v>42</v>
      </c>
      <c r="D75" s="13">
        <v>0.1</v>
      </c>
      <c r="E75" s="7" t="s">
        <v>19</v>
      </c>
      <c r="F75" s="13">
        <f>B75*D75</f>
        <v>0</v>
      </c>
    </row>
    <row r="76" spans="1:6" ht="9.75" customHeight="1">
      <c r="A76" s="5"/>
      <c r="B76" s="5"/>
      <c r="C76" s="7"/>
      <c r="D76" s="13"/>
      <c r="E76" s="7"/>
      <c r="F76" s="6"/>
    </row>
    <row r="77" spans="1:6" ht="17.25" customHeight="1">
      <c r="A77" s="4" t="s">
        <v>32</v>
      </c>
      <c r="B77" s="31"/>
      <c r="C77" s="7" t="s">
        <v>42</v>
      </c>
      <c r="D77" s="13">
        <v>0.08</v>
      </c>
      <c r="E77" s="7" t="s">
        <v>19</v>
      </c>
      <c r="F77" s="13">
        <f>B77*D77</f>
        <v>0</v>
      </c>
    </row>
    <row r="78" spans="1:6" ht="9.75" customHeight="1">
      <c r="A78" s="5"/>
      <c r="B78" s="5"/>
      <c r="C78" s="7"/>
      <c r="D78" s="13"/>
      <c r="E78" s="7"/>
      <c r="F78" s="6"/>
    </row>
    <row r="79" spans="1:6" ht="17.25" customHeight="1">
      <c r="A79" s="4" t="s">
        <v>33</v>
      </c>
      <c r="B79" s="5"/>
      <c r="C79" s="7"/>
      <c r="D79" s="13"/>
      <c r="E79" s="7"/>
      <c r="F79" s="6"/>
    </row>
    <row r="80" spans="1:6" ht="17.25" customHeight="1">
      <c r="A80" s="5" t="s">
        <v>34</v>
      </c>
      <c r="B80" s="32"/>
      <c r="C80" s="7" t="s">
        <v>42</v>
      </c>
      <c r="D80" s="13">
        <v>0.02</v>
      </c>
      <c r="E80" s="7" t="s">
        <v>19</v>
      </c>
      <c r="F80" s="13">
        <f>B80*D80</f>
        <v>0</v>
      </c>
    </row>
    <row r="81" spans="1:6" ht="17.25" customHeight="1">
      <c r="A81" s="5" t="s">
        <v>36</v>
      </c>
      <c r="B81" s="32"/>
      <c r="C81" s="7" t="s">
        <v>42</v>
      </c>
      <c r="D81" s="13">
        <v>0.06</v>
      </c>
      <c r="E81" s="7" t="s">
        <v>19</v>
      </c>
      <c r="F81" s="13">
        <f>B81*D81</f>
        <v>0</v>
      </c>
    </row>
    <row r="82" spans="1:6" ht="17.25" customHeight="1">
      <c r="A82" s="5" t="s">
        <v>35</v>
      </c>
      <c r="B82" s="32"/>
      <c r="C82" s="7" t="s">
        <v>42</v>
      </c>
      <c r="D82" s="13">
        <v>0.33</v>
      </c>
      <c r="E82" s="7" t="s">
        <v>19</v>
      </c>
      <c r="F82" s="13">
        <f>B82*D82</f>
        <v>0</v>
      </c>
    </row>
    <row r="83" spans="1:6" ht="17.25" customHeight="1" thickBot="1">
      <c r="A83" s="5" t="s">
        <v>37</v>
      </c>
      <c r="B83" s="32"/>
      <c r="C83" s="7" t="s">
        <v>42</v>
      </c>
      <c r="D83" s="13">
        <v>0.16</v>
      </c>
      <c r="E83" s="7" t="s">
        <v>19</v>
      </c>
      <c r="F83" s="13">
        <f>B83*D83</f>
        <v>0</v>
      </c>
    </row>
    <row r="84" spans="1:6" ht="22.5" customHeight="1" thickBot="1">
      <c r="A84" s="5"/>
      <c r="B84" s="5"/>
      <c r="C84" s="5"/>
      <c r="D84" s="8" t="s">
        <v>40</v>
      </c>
      <c r="E84" s="9"/>
      <c r="F84" s="25">
        <f>F63+F64+F67+F68+F69+F70+F71+F74+F75+F77+F80+F81+F82+F83</f>
        <v>0</v>
      </c>
    </row>
    <row r="85" spans="1:6" ht="15">
      <c r="A85" s="15"/>
      <c r="B85" s="15"/>
      <c r="C85" s="15"/>
      <c r="D85" s="15"/>
      <c r="E85" s="15"/>
      <c r="F85" s="20"/>
    </row>
    <row r="86" spans="1:6" s="1" customFormat="1" ht="15">
      <c r="A86" s="14" t="s">
        <v>41</v>
      </c>
      <c r="B86" s="15"/>
      <c r="C86" s="15"/>
      <c r="D86" s="15"/>
      <c r="E86" s="15"/>
      <c r="F86" s="16"/>
    </row>
    <row r="87" spans="1:6" ht="7.5" customHeight="1">
      <c r="A87" s="15"/>
      <c r="B87" s="15"/>
      <c r="C87" s="15"/>
      <c r="D87" s="15"/>
      <c r="E87" s="15"/>
      <c r="F87" s="20"/>
    </row>
    <row r="88" spans="1:7" ht="15">
      <c r="A88" s="15" t="s">
        <v>69</v>
      </c>
      <c r="B88" s="26">
        <f>F56</f>
        <v>0</v>
      </c>
      <c r="C88" s="17" t="s">
        <v>42</v>
      </c>
      <c r="D88" s="18" t="s">
        <v>65</v>
      </c>
      <c r="E88" s="15"/>
      <c r="F88" s="21">
        <f>B88*5</f>
        <v>0</v>
      </c>
      <c r="G88" t="s">
        <v>71</v>
      </c>
    </row>
    <row r="89" spans="1:6" ht="7.5" customHeight="1">
      <c r="A89" s="15"/>
      <c r="B89" s="15"/>
      <c r="C89" s="17"/>
      <c r="D89" s="15"/>
      <c r="E89" s="15"/>
      <c r="F89" s="20"/>
    </row>
    <row r="90" spans="1:7" ht="15">
      <c r="A90" s="15" t="s">
        <v>70</v>
      </c>
      <c r="B90" s="26">
        <f>F84</f>
        <v>0</v>
      </c>
      <c r="C90" s="17" t="s">
        <v>42</v>
      </c>
      <c r="D90" s="18" t="s">
        <v>45</v>
      </c>
      <c r="E90" s="15"/>
      <c r="F90" s="21">
        <f>B90*15</f>
        <v>0</v>
      </c>
      <c r="G90" t="s">
        <v>71</v>
      </c>
    </row>
    <row r="91" spans="1:6" ht="7.5" customHeight="1">
      <c r="A91" s="15"/>
      <c r="B91" s="15"/>
      <c r="C91" s="15"/>
      <c r="D91" s="15"/>
      <c r="E91" s="15"/>
      <c r="F91" s="20"/>
    </row>
    <row r="92" spans="1:7" ht="15">
      <c r="A92" s="15" t="s">
        <v>48</v>
      </c>
      <c r="B92" s="15"/>
      <c r="C92" s="15"/>
      <c r="D92" s="15"/>
      <c r="E92" s="15"/>
      <c r="F92" s="21">
        <f>F88+F90</f>
        <v>0</v>
      </c>
      <c r="G92" t="s">
        <v>71</v>
      </c>
    </row>
    <row r="93" spans="1:6" ht="15">
      <c r="A93" s="15" t="s">
        <v>60</v>
      </c>
      <c r="B93" s="15"/>
      <c r="C93" s="15"/>
      <c r="D93" s="15"/>
      <c r="E93" s="15"/>
      <c r="F93" s="20"/>
    </row>
    <row r="94" spans="1:6" ht="3" customHeight="1">
      <c r="A94" s="15"/>
      <c r="B94" s="15"/>
      <c r="C94" s="15"/>
      <c r="D94" s="15"/>
      <c r="E94" s="15"/>
      <c r="F94" s="20"/>
    </row>
    <row r="95" spans="1:6" ht="15">
      <c r="A95" s="14" t="s">
        <v>61</v>
      </c>
      <c r="B95" s="14"/>
      <c r="C95" s="14"/>
      <c r="D95" s="14"/>
      <c r="E95" s="15"/>
      <c r="F95" s="20"/>
    </row>
    <row r="96" spans="1:6" ht="15">
      <c r="A96" s="14" t="s">
        <v>62</v>
      </c>
      <c r="B96" s="14"/>
      <c r="C96" s="14"/>
      <c r="D96" s="14"/>
      <c r="E96" s="15"/>
      <c r="F96" s="20"/>
    </row>
    <row r="97" spans="1:6" ht="7.5" customHeight="1">
      <c r="A97" s="15"/>
      <c r="B97" s="15"/>
      <c r="C97" s="15"/>
      <c r="D97" s="15"/>
      <c r="E97" s="15"/>
      <c r="F97" s="20"/>
    </row>
    <row r="98" spans="1:6" ht="15">
      <c r="A98" s="15" t="s">
        <v>63</v>
      </c>
      <c r="B98" s="15"/>
      <c r="C98" s="15"/>
      <c r="D98" s="15"/>
      <c r="E98" s="15"/>
      <c r="F98" s="20"/>
    </row>
    <row r="99" spans="1:7" ht="15">
      <c r="A99" s="15" t="s">
        <v>64</v>
      </c>
      <c r="B99" s="15"/>
      <c r="C99" s="15"/>
      <c r="D99" s="15"/>
      <c r="E99" s="18" t="s">
        <v>73</v>
      </c>
      <c r="F99" s="24" t="s">
        <v>72</v>
      </c>
      <c r="G99" t="s">
        <v>71</v>
      </c>
    </row>
    <row r="100" spans="1:6" ht="7.5" customHeight="1">
      <c r="A100" s="15"/>
      <c r="B100" s="15"/>
      <c r="C100" s="15"/>
      <c r="D100" s="15"/>
      <c r="E100" s="15"/>
      <c r="F100" s="20"/>
    </row>
    <row r="101" spans="1:7" ht="15">
      <c r="A101" s="14" t="s">
        <v>50</v>
      </c>
      <c r="B101" s="15"/>
      <c r="C101" s="15"/>
      <c r="D101" s="15"/>
      <c r="E101" s="15"/>
      <c r="F101" s="21">
        <f>ROUND(F92-F99,2)</f>
        <v>-20</v>
      </c>
      <c r="G101" t="s">
        <v>71</v>
      </c>
    </row>
    <row r="102" spans="1:6" ht="12.75" customHeight="1">
      <c r="A102" s="15"/>
      <c r="B102" s="15"/>
      <c r="C102" s="15"/>
      <c r="D102" s="15"/>
      <c r="E102" s="15"/>
      <c r="F102" s="19"/>
    </row>
    <row r="103" spans="1:6" s="3" customFormat="1" ht="12.75">
      <c r="A103" s="27" t="s">
        <v>68</v>
      </c>
      <c r="B103" s="27"/>
      <c r="C103" s="27"/>
      <c r="D103" s="27"/>
      <c r="E103" s="27"/>
      <c r="F103" s="27"/>
    </row>
    <row r="104" spans="1:6" s="3" customFormat="1" ht="12.75">
      <c r="A104" s="27"/>
      <c r="B104" s="27"/>
      <c r="C104" s="27"/>
      <c r="D104" s="27"/>
      <c r="E104" s="27"/>
      <c r="F104" s="27"/>
    </row>
    <row r="105" spans="1:6" s="3" customFormat="1" ht="17.25" customHeight="1">
      <c r="A105" s="27"/>
      <c r="B105" s="27"/>
      <c r="C105" s="27"/>
      <c r="D105" s="27"/>
      <c r="E105" s="27"/>
      <c r="F105" s="27"/>
    </row>
    <row r="106" spans="1:6" ht="9" customHeight="1">
      <c r="A106" s="15"/>
      <c r="B106" s="15"/>
      <c r="C106" s="15"/>
      <c r="D106" s="15"/>
      <c r="E106" s="15"/>
      <c r="F106" s="20"/>
    </row>
    <row r="107" spans="1:6" ht="15">
      <c r="A107" s="14" t="s">
        <v>74</v>
      </c>
      <c r="B107" s="15"/>
      <c r="C107" s="15"/>
      <c r="D107" s="34"/>
      <c r="E107" s="15"/>
      <c r="F107" s="20" t="s">
        <v>75</v>
      </c>
    </row>
    <row r="108" spans="1:6" ht="15">
      <c r="A108" s="15"/>
      <c r="B108" s="15"/>
      <c r="C108" s="15"/>
      <c r="D108" s="15"/>
      <c r="E108" s="15"/>
      <c r="F108" s="20"/>
    </row>
    <row r="109" spans="1:6" ht="15">
      <c r="A109" s="15"/>
      <c r="B109" s="15"/>
      <c r="C109" s="15"/>
      <c r="D109" s="15"/>
      <c r="E109" s="15"/>
      <c r="F109" s="20"/>
    </row>
    <row r="110" spans="1:6" ht="15">
      <c r="A110" s="15"/>
      <c r="B110" s="15"/>
      <c r="C110" s="15"/>
      <c r="D110" s="15"/>
      <c r="E110" s="15"/>
      <c r="F110" s="20"/>
    </row>
    <row r="111" spans="1:6" ht="15">
      <c r="A111" s="15"/>
      <c r="B111" s="15"/>
      <c r="C111" s="15"/>
      <c r="D111" s="15"/>
      <c r="E111" s="15"/>
      <c r="F111" s="20"/>
    </row>
    <row r="112" spans="1:6" ht="15">
      <c r="A112" s="34"/>
      <c r="B112" s="15"/>
      <c r="C112" s="15"/>
      <c r="D112" s="34"/>
      <c r="E112" s="15"/>
      <c r="F112" s="20"/>
    </row>
    <row r="113" spans="1:6" ht="15">
      <c r="A113" s="15" t="s">
        <v>44</v>
      </c>
      <c r="B113" s="15"/>
      <c r="C113" s="15"/>
      <c r="D113" s="15" t="s">
        <v>43</v>
      </c>
      <c r="E113" s="15"/>
      <c r="F113" s="20"/>
    </row>
  </sheetData>
  <sheetProtection sheet="1"/>
  <mergeCells count="3">
    <mergeCell ref="A103:F105"/>
    <mergeCell ref="B42:D42"/>
    <mergeCell ref="B23:F23"/>
  </mergeCells>
  <printOptions/>
  <pageMargins left="0.7874015748031497" right="0" top="0" bottom="0.3937007874015748" header="0.5118110236220472" footer="0.5118110236220472"/>
  <pageSetup fitToHeight="0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frischwasser</dc:title>
  <dc:subject>kleinkläranlagen</dc:subject>
  <dc:creator>OEM</dc:creator>
  <cp:keywords/>
  <dc:description/>
  <cp:lastModifiedBy>Frank Susanne</cp:lastModifiedBy>
  <cp:lastPrinted>2023-10-10T07:20:43Z</cp:lastPrinted>
  <dcterms:created xsi:type="dcterms:W3CDTF">2023-10-10T06:24:03Z</dcterms:created>
  <dcterms:modified xsi:type="dcterms:W3CDTF">2023-10-10T11:24:06Z</dcterms:modified>
  <cp:category/>
  <cp:version/>
  <cp:contentType/>
  <cp:contentStatus/>
</cp:coreProperties>
</file>